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<sst xmlns="http://schemas.openxmlformats.org/spreadsheetml/2006/main" count="266" uniqueCount="92">
  <si>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</si>
  <si>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</si>
  <si>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</si>
  <si>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</si>
  <si>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</si>
  <si>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</si>
  <si>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</si>
  <si>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</si>
  <si>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</si>
  <si>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</si>
  <si>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</si>
  <si>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</si>
  <si>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</si>
  <si>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</si>
  <si>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</si>
  <si>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</si>
  <si>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</si>
  <si>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</si>
  <si>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</si>
  <si>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</si>
  <si>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</si>
  <si>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</si>
  <si>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</si>
  <si>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</si>
  <si>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</si>
  <si>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</si>
  <si>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</si>
  <si>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</si>
  <si>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</si>
  <si>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</si>
  <si>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</si>
  <si>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</si>
  <si>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</si>
  <si>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</si>
  <si>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</si>
  <si>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</si>
  <si>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</si>
  <si>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</si>
  <si>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</si>
  <si>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МАОУ Александровская СОШ </t>
  </si>
  <si>
    <t>Воробьев С.Н.</t>
  </si>
  <si>
    <t>директор школы</t>
  </si>
  <si>
    <t>54-1з</t>
  </si>
  <si>
    <t>Сыр твердый в нарезке</t>
  </si>
  <si>
    <t>Каша жидкая молочная рисовая</t>
  </si>
  <si>
    <t>54-26к</t>
  </si>
  <si>
    <t>Чай с сахаром</t>
  </si>
  <si>
    <t>54-2гн</t>
  </si>
  <si>
    <t>Хлеб пшеничный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</si>
  <si>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</si>
  <si>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</si>
  <si>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</si>
  <si>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</si>
  <si>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</si>
  <si>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</si>
  <si>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хлеб пшеничный</t>
  </si>
  <si>
    <t>каша гречневая</t>
  </si>
  <si>
    <t>54-4г</t>
  </si>
  <si>
    <t>рыба тушеная с овощами</t>
  </si>
  <si>
    <t>54-11р</t>
  </si>
  <si>
    <t>чай с лимоном и сахаром</t>
  </si>
  <si>
    <t>53-4гн</t>
  </si>
  <si>
    <t>макароны отварные</t>
  </si>
  <si>
    <t>54-2г</t>
  </si>
  <si>
    <t>котлета из говядины</t>
  </si>
  <si>
    <t>54-4м</t>
  </si>
  <si>
    <t>кофейный напиток с молоком</t>
  </si>
  <si>
    <t>54-23гн</t>
  </si>
  <si>
    <t>сыр твердых сортов в нарезке</t>
  </si>
  <si>
    <t>рагу из курицы</t>
  </si>
  <si>
    <t>54-22м</t>
  </si>
  <si>
    <t>чай  с сахаром</t>
  </si>
  <si>
    <t>яблоко</t>
  </si>
  <si>
    <t>каша жидкая молочная овсяная</t>
  </si>
  <si>
    <t>54-22к</t>
  </si>
  <si>
    <t>компот из сухофруктов</t>
  </si>
  <si>
    <t>54-1хн</t>
  </si>
  <si>
    <t>банан</t>
  </si>
  <si>
    <t>салат из белокочанной капусты</t>
  </si>
  <si>
    <t>54-7з</t>
  </si>
  <si>
    <t>чай с сахаром</t>
  </si>
  <si>
    <t>сыр в нарезке</t>
  </si>
  <si>
    <t xml:space="preserve">плов из курицы </t>
  </si>
  <si>
    <t>54-12м</t>
  </si>
  <si>
    <t>какао со сгущеным молоком</t>
  </si>
  <si>
    <t>54-22гн</t>
  </si>
  <si>
    <t>курица тушеная с морковью</t>
  </si>
  <si>
    <t>54-25</t>
  </si>
  <si>
    <t>54-1г</t>
  </si>
  <si>
    <t>тефтели из говядины с рисом</t>
  </si>
  <si>
    <t>54-16м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</si>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</sst>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 t="s">
        <v>91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</v>
      </c>
      <c r="G6" s="40">
        <v>4.5999999999999996</v>
      </c>
      <c r="H6" s="40">
        <v>5.9</v>
      </c>
      <c r="I6" s="40">
        <v>0</v>
      </c>
      <c r="J6" s="40">
        <v>71.7</v>
      </c>
      <c r="K6" s="41" t="s">
        <v>42</v>
      </c>
      <c r="L6" s="40">
        <v>11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280</v>
      </c>
      <c r="G7" s="43">
        <v>6.4</v>
      </c>
      <c r="H7" s="43">
        <v>8.1</v>
      </c>
      <c r="I7" s="43">
        <v>34</v>
      </c>
      <c r="J7" s="43">
        <v>234.1</v>
      </c>
      <c r="K7" s="44" t="s">
        <v>45</v>
      </c>
      <c r="L7" s="43">
        <v>20.82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3.26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/>
      <c r="L9" s="43">
        <v>3.24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69.900000000000006</v>
      </c>
      <c r="J13" s="19">
        <f t="shared" si="0"/>
        <v>473.20000000000005</v>
      </c>
      <c r="K13" s="25"/>
      <c r="L13" s="19">
        <f t="shared" ref="L13" si="1">SUM(L6:L12)</f>
        <v>38.32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69.900000000000006</v>
      </c>
      <c r="J24" s="32">
        <f t="shared" si="4"/>
        <v>473.20000000000005</v>
      </c>
      <c r="K24" s="32"/>
      <c r="L24" s="32">
        <f t="shared" ref="L24" si="5">L13+L23</f>
        <v>38.32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3.7</v>
      </c>
      <c r="H25" s="40">
        <v>6.4</v>
      </c>
      <c r="I25" s="40">
        <v>23.8</v>
      </c>
      <c r="J25" s="40">
        <v>232.3</v>
      </c>
      <c r="K25" s="41" t="s">
        <v>50</v>
      </c>
      <c r="L25" s="40">
        <v>20.16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52</v>
      </c>
      <c r="L26" s="43">
        <v>20.81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54</v>
      </c>
      <c r="L27" s="43">
        <v>5.74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/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634.19999999999993</v>
      </c>
      <c r="K32" s="25"/>
      <c r="L32" s="19">
        <f t="shared" si="9"/>
        <v>47.79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634.19999999999993</v>
      </c>
      <c r="K43" s="32"/>
      <c r="L43" s="32">
        <f t="shared" si="17"/>
        <v>47.79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57</v>
      </c>
      <c r="L44" s="40">
        <v>14.94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59</v>
      </c>
      <c r="L45" s="43">
        <v>20.83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61</v>
      </c>
      <c r="L46" s="43">
        <v>4.59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/>
      <c r="L47" s="43">
        <v>1.08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17.7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41.44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17.7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41.44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170</v>
      </c>
      <c r="G63" s="40">
        <v>6</v>
      </c>
      <c r="H63" s="40">
        <v>5.6</v>
      </c>
      <c r="I63" s="40">
        <v>37.200000000000003</v>
      </c>
      <c r="J63" s="40">
        <v>223</v>
      </c>
      <c r="K63" s="41" t="s">
        <v>63</v>
      </c>
      <c r="L63" s="40">
        <v>15.07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65</v>
      </c>
      <c r="L64" s="43">
        <v>28.76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67</v>
      </c>
      <c r="L65" s="43">
        <v>6.97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/>
      <c r="L66" s="43">
        <v>1.62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674.5</v>
      </c>
      <c r="K70" s="25"/>
      <c r="L70" s="19">
        <f t="shared" si="33"/>
        <v>52.419999999999995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674.5</v>
      </c>
      <c r="K81" s="32"/>
      <c r="L81" s="32">
        <f t="shared" si="41"/>
        <v>52.419999999999995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</v>
      </c>
      <c r="G82" s="40">
        <v>3.5</v>
      </c>
      <c r="H82" s="40">
        <v>4.4000000000000004</v>
      </c>
      <c r="I82" s="40">
        <v>0</v>
      </c>
      <c r="J82" s="40">
        <v>53.7</v>
      </c>
      <c r="K82" s="41" t="s">
        <v>42</v>
      </c>
      <c r="L82" s="40">
        <v>8.25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280</v>
      </c>
      <c r="G83" s="43">
        <v>29.3</v>
      </c>
      <c r="H83" s="43">
        <v>9.9</v>
      </c>
      <c r="I83" s="43">
        <v>24.5</v>
      </c>
      <c r="J83" s="43">
        <v>304.3</v>
      </c>
      <c r="K83" s="44" t="s">
        <v>70</v>
      </c>
      <c r="L83" s="43">
        <v>28.12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0.2</v>
      </c>
      <c r="H84" s="43">
        <v>0</v>
      </c>
      <c r="I84" s="43">
        <v>0.1</v>
      </c>
      <c r="J84" s="43">
        <v>26.8</v>
      </c>
      <c r="K84" s="44" t="s">
        <v>47</v>
      </c>
      <c r="L84" s="43">
        <v>3.26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/>
      <c r="L85" s="43">
        <v>1.62</v>
      </c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/>
      <c r="L86" s="43">
        <v>11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35.699999999999996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499.5</v>
      </c>
      <c r="K89" s="25"/>
      <c r="L89" s="19">
        <f t="shared" si="45"/>
        <v>52.25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625</v>
      </c>
      <c r="G100" s="32">
        <f t="shared" ref="G100" si="50">G89+G99</f>
        <v>35.699999999999996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499.5</v>
      </c>
      <c r="K100" s="32"/>
      <c r="L100" s="32">
        <f t="shared" si="53"/>
        <v>52.25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25</v>
      </c>
      <c r="G101" s="40">
        <v>5.8</v>
      </c>
      <c r="H101" s="40">
        <v>7.4</v>
      </c>
      <c r="I101" s="40">
        <v>0</v>
      </c>
      <c r="J101" s="40">
        <v>89.6</v>
      </c>
      <c r="K101" s="41" t="s">
        <v>42</v>
      </c>
      <c r="L101" s="40">
        <v>13.75</v>
      </c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250</v>
      </c>
      <c r="G102" s="43">
        <v>8.5</v>
      </c>
      <c r="H102" s="43">
        <v>9.3000000000000007</v>
      </c>
      <c r="I102" s="43">
        <v>30.8</v>
      </c>
      <c r="J102" s="43">
        <v>240.8</v>
      </c>
      <c r="K102" s="44" t="s">
        <v>74</v>
      </c>
      <c r="L102" s="43">
        <v>15.64</v>
      </c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76</v>
      </c>
      <c r="L103" s="43">
        <v>5.7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/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 t="s">
        <v>77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/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20.100000000000001</v>
      </c>
      <c r="H108" s="19">
        <f t="shared" si="54"/>
        <v>17.600000000000001</v>
      </c>
      <c r="I108" s="19">
        <f t="shared" si="54"/>
        <v>96.2</v>
      </c>
      <c r="J108" s="19">
        <f t="shared" si="54"/>
        <v>623.1</v>
      </c>
      <c r="K108" s="25"/>
      <c r="L108" s="19">
        <f t="shared" ref="L108" si="55">SUM(L101:L107)</f>
        <v>49.790000000000006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625</v>
      </c>
      <c r="G119" s="32">
        <f t="shared" ref="G119" si="58">G108+G118</f>
        <v>20.100000000000001</v>
      </c>
      <c r="H119" s="32">
        <f t="shared" ref="H119" si="59">H108+H118</f>
        <v>17.600000000000001</v>
      </c>
      <c r="I119" s="32">
        <f t="shared" ref="I119" si="60">I108+I118</f>
        <v>96.2</v>
      </c>
      <c r="J119" s="32">
        <f t="shared" ref="J119:L119" si="61">J108+J118</f>
        <v>623.1</v>
      </c>
      <c r="K119" s="32"/>
      <c r="L119" s="32">
        <f t="shared" si="61"/>
        <v>49.790000000000006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55</v>
      </c>
      <c r="G120" s="40">
        <v>1.4</v>
      </c>
      <c r="H120" s="40">
        <v>5.6</v>
      </c>
      <c r="I120" s="40">
        <v>5.7</v>
      </c>
      <c r="J120" s="40">
        <v>78.599999999999994</v>
      </c>
      <c r="K120" s="41" t="s">
        <v>79</v>
      </c>
      <c r="L120" s="40">
        <v>7.7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180</v>
      </c>
      <c r="G121" s="43">
        <v>6.4</v>
      </c>
      <c r="H121" s="43">
        <v>5.9</v>
      </c>
      <c r="I121" s="43">
        <v>39.4</v>
      </c>
      <c r="J121" s="43">
        <v>236.2</v>
      </c>
      <c r="K121" s="44" t="s">
        <v>63</v>
      </c>
      <c r="L121" s="43">
        <v>15.07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80</v>
      </c>
      <c r="G122" s="43">
        <v>14.6</v>
      </c>
      <c r="H122" s="43">
        <v>13.9</v>
      </c>
      <c r="I122" s="43">
        <v>13.1</v>
      </c>
      <c r="J122" s="43">
        <v>236.2</v>
      </c>
      <c r="K122" s="44" t="s">
        <v>52</v>
      </c>
      <c r="L122" s="43">
        <v>20.81</v>
      </c>
    </row>
    <row r="123" spans="1:12" ht="15" x14ac:dyDescent="0.25">
      <c r="A123" s="14"/>
      <c r="B123" s="15"/>
      <c r="C123" s="11"/>
      <c r="D123" s="7" t="s">
        <v>23</v>
      </c>
      <c r="E123" s="42" t="s">
        <v>80</v>
      </c>
      <c r="F123" s="43">
        <v>200</v>
      </c>
      <c r="G123" s="43">
        <v>0.2</v>
      </c>
      <c r="H123" s="43">
        <v>0</v>
      </c>
      <c r="I123" s="43">
        <v>6.4</v>
      </c>
      <c r="J123" s="43">
        <v>26.8</v>
      </c>
      <c r="K123" s="44" t="s">
        <v>47</v>
      </c>
      <c r="L123" s="43">
        <v>3.26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30</v>
      </c>
      <c r="G124" s="43">
        <v>2.2999999999999998</v>
      </c>
      <c r="H124" s="43">
        <v>0.2</v>
      </c>
      <c r="I124" s="43">
        <v>14.8</v>
      </c>
      <c r="J124" s="43">
        <v>70.3</v>
      </c>
      <c r="K124" s="44"/>
      <c r="L124" s="43">
        <v>1.62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24.9</v>
      </c>
      <c r="H127" s="19">
        <f t="shared" si="62"/>
        <v>25.599999999999998</v>
      </c>
      <c r="I127" s="19">
        <f t="shared" si="62"/>
        <v>79.400000000000006</v>
      </c>
      <c r="J127" s="19">
        <f t="shared" si="62"/>
        <v>648.09999999999991</v>
      </c>
      <c r="K127" s="25"/>
      <c r="L127" s="19">
        <f t="shared" ref="L127" si="63">SUM(L120:L126)</f>
        <v>48.459999999999994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545</v>
      </c>
      <c r="G138" s="32">
        <f t="shared" ref="G138" si="66">G127+G137</f>
        <v>24.9</v>
      </c>
      <c r="H138" s="32">
        <f t="shared" ref="H138" si="67">H127+H137</f>
        <v>25.599999999999998</v>
      </c>
      <c r="I138" s="32">
        <f t="shared" ref="I138" si="68">I127+I137</f>
        <v>79.400000000000006</v>
      </c>
      <c r="J138" s="32">
        <f t="shared" ref="J138:L138" si="69">J127+J137</f>
        <v>648.09999999999991</v>
      </c>
      <c r="K138" s="32"/>
      <c r="L138" s="32">
        <f t="shared" si="69"/>
        <v>48.459999999999994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</v>
      </c>
      <c r="G139" s="40">
        <v>3.5</v>
      </c>
      <c r="H139" s="40">
        <v>4.4000000000000004</v>
      </c>
      <c r="I139" s="40">
        <v>0</v>
      </c>
      <c r="J139" s="40">
        <v>53.7</v>
      </c>
      <c r="K139" s="41" t="s">
        <v>42</v>
      </c>
      <c r="L139" s="40">
        <v>8.25</v>
      </c>
    </row>
    <row r="140" spans="1:12" ht="15" x14ac:dyDescent="0.25">
      <c r="A140" s="23"/>
      <c r="B140" s="15"/>
      <c r="C140" s="11"/>
      <c r="D140" s="6"/>
      <c r="E140" s="42" t="s">
        <v>82</v>
      </c>
      <c r="F140" s="43">
        <v>235</v>
      </c>
      <c r="G140" s="43">
        <v>32</v>
      </c>
      <c r="H140" s="43">
        <v>9.5</v>
      </c>
      <c r="I140" s="43">
        <v>39</v>
      </c>
      <c r="J140" s="43">
        <v>369.7</v>
      </c>
      <c r="K140" s="44" t="s">
        <v>83</v>
      </c>
      <c r="L140" s="43">
        <v>33.4</v>
      </c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133.4</v>
      </c>
      <c r="K141" s="44" t="s">
        <v>85</v>
      </c>
      <c r="L141" s="43">
        <v>7.97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/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42.8</v>
      </c>
      <c r="H146" s="19">
        <f t="shared" si="70"/>
        <v>17.7</v>
      </c>
      <c r="I146" s="19">
        <f t="shared" si="70"/>
        <v>85.9</v>
      </c>
      <c r="J146" s="19">
        <f t="shared" si="70"/>
        <v>674</v>
      </c>
      <c r="K146" s="25"/>
      <c r="L146" s="19">
        <f t="shared" ref="L146" si="71">SUM(L139:L145)</f>
        <v>52.32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42.8</v>
      </c>
      <c r="H157" s="32">
        <f t="shared" ref="H157" si="75">H146+H156</f>
        <v>17.7</v>
      </c>
      <c r="I157" s="32">
        <f t="shared" ref="I157" si="76">I146+I156</f>
        <v>85.9</v>
      </c>
      <c r="J157" s="32">
        <f t="shared" ref="J157:L157" si="77">J146+J156</f>
        <v>674</v>
      </c>
      <c r="K157" s="32"/>
      <c r="L157" s="32">
        <f t="shared" si="77"/>
        <v>52.32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</v>
      </c>
      <c r="G158" s="40">
        <v>4.5999999999999996</v>
      </c>
      <c r="H158" s="40">
        <v>5.9</v>
      </c>
      <c r="I158" s="40">
        <v>0</v>
      </c>
      <c r="J158" s="40">
        <v>71.7</v>
      </c>
      <c r="K158" s="41" t="s">
        <v>42</v>
      </c>
      <c r="L158" s="40">
        <v>11</v>
      </c>
    </row>
    <row r="159" spans="1:12" ht="15" x14ac:dyDescent="0.25">
      <c r="A159" s="23"/>
      <c r="B159" s="15"/>
      <c r="C159" s="11"/>
      <c r="D159" s="6"/>
      <c r="E159" s="42" t="s">
        <v>49</v>
      </c>
      <c r="F159" s="43">
        <v>200</v>
      </c>
      <c r="G159" s="43">
        <v>4.0999999999999996</v>
      </c>
      <c r="H159" s="43">
        <v>7.1</v>
      </c>
      <c r="I159" s="43">
        <v>26.4</v>
      </c>
      <c r="J159" s="43">
        <v>185.8</v>
      </c>
      <c r="K159" s="44" t="s">
        <v>50</v>
      </c>
      <c r="L159" s="43">
        <v>20.16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100</v>
      </c>
      <c r="G160" s="43">
        <v>14.1</v>
      </c>
      <c r="H160" s="43">
        <v>5.8</v>
      </c>
      <c r="I160" s="43">
        <v>4.4000000000000004</v>
      </c>
      <c r="J160" s="43">
        <v>126.4</v>
      </c>
      <c r="K160" s="44" t="s">
        <v>87</v>
      </c>
      <c r="L160" s="43">
        <v>20.85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200</v>
      </c>
      <c r="G161" s="43">
        <v>0.4</v>
      </c>
      <c r="H161" s="43">
        <v>0.1</v>
      </c>
      <c r="I161" s="43">
        <v>14.3</v>
      </c>
      <c r="J161" s="43">
        <v>59.8</v>
      </c>
      <c r="K161" s="44" t="s">
        <v>54</v>
      </c>
      <c r="L161" s="43">
        <v>5.74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40</v>
      </c>
      <c r="G162" s="43">
        <v>3</v>
      </c>
      <c r="H162" s="43">
        <v>0.3</v>
      </c>
      <c r="I162" s="43">
        <v>19.7</v>
      </c>
      <c r="J162" s="43">
        <v>93.8</v>
      </c>
      <c r="K162" s="44"/>
      <c r="L162" s="43">
        <v>2.16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26.199999999999996</v>
      </c>
      <c r="H165" s="19">
        <f t="shared" si="78"/>
        <v>19.200000000000003</v>
      </c>
      <c r="I165" s="19">
        <f t="shared" si="78"/>
        <v>64.8</v>
      </c>
      <c r="J165" s="19">
        <f t="shared" si="78"/>
        <v>537.5</v>
      </c>
      <c r="K165" s="25"/>
      <c r="L165" s="19">
        <f t="shared" ref="L165" si="79">SUM(L158:L164)</f>
        <v>59.910000000000011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26.199999999999996</v>
      </c>
      <c r="H176" s="32">
        <f t="shared" ref="H176" si="83">H165+H175</f>
        <v>19.200000000000003</v>
      </c>
      <c r="I176" s="32">
        <f t="shared" ref="I176" si="84">I165+I175</f>
        <v>64.8</v>
      </c>
      <c r="J176" s="32">
        <f t="shared" ref="J176:L176" si="85">J165+J175</f>
        <v>537.5</v>
      </c>
      <c r="K176" s="32"/>
      <c r="L176" s="32">
        <f t="shared" si="85"/>
        <v>59.910000000000011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30</v>
      </c>
      <c r="G177" s="40">
        <v>7</v>
      </c>
      <c r="H177" s="40">
        <v>8.9</v>
      </c>
      <c r="I177" s="40">
        <v>0</v>
      </c>
      <c r="J177" s="40">
        <v>107.5</v>
      </c>
      <c r="K177" s="41" t="s">
        <v>42</v>
      </c>
      <c r="L177" s="40">
        <v>16.5</v>
      </c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150</v>
      </c>
      <c r="G178" s="43">
        <v>5.3</v>
      </c>
      <c r="H178" s="43">
        <v>4.9000000000000004</v>
      </c>
      <c r="I178" s="43">
        <v>32.799999999999997</v>
      </c>
      <c r="J178" s="43">
        <v>196.8</v>
      </c>
      <c r="K178" s="44" t="s">
        <v>88</v>
      </c>
      <c r="L178" s="43">
        <v>15.07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80</v>
      </c>
      <c r="G179" s="43">
        <v>11.6</v>
      </c>
      <c r="H179" s="43">
        <v>11.7</v>
      </c>
      <c r="I179" s="43">
        <v>6.5</v>
      </c>
      <c r="J179" s="43">
        <v>177.5</v>
      </c>
      <c r="K179" s="44" t="s">
        <v>90</v>
      </c>
      <c r="L179" s="43">
        <v>18.72</v>
      </c>
    </row>
    <row r="180" spans="1:12" ht="15" x14ac:dyDescent="0.25">
      <c r="A180" s="23"/>
      <c r="B180" s="15"/>
      <c r="C180" s="11"/>
      <c r="D180" s="7" t="s">
        <v>23</v>
      </c>
      <c r="E180" s="42" t="s">
        <v>80</v>
      </c>
      <c r="F180" s="43">
        <v>200</v>
      </c>
      <c r="G180" s="43">
        <v>0.1</v>
      </c>
      <c r="H180" s="43">
        <v>0</v>
      </c>
      <c r="I180" s="43">
        <v>5.2</v>
      </c>
      <c r="J180" s="43">
        <v>21.4</v>
      </c>
      <c r="K180" s="44" t="s">
        <v>47</v>
      </c>
      <c r="L180" s="43">
        <v>3.26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40</v>
      </c>
      <c r="G181" s="43">
        <v>3</v>
      </c>
      <c r="H181" s="43">
        <v>0.3</v>
      </c>
      <c r="I181" s="43">
        <v>19.7</v>
      </c>
      <c r="J181" s="43">
        <v>93.8</v>
      </c>
      <c r="K181" s="44"/>
      <c r="L181" s="43">
        <v>2.16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55.709999999999994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55.709999999999994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27.599999999999994</v>
      </c>
      <c r="H196" s="34">
        <f t="shared" si="94"/>
        <v>20.32</v>
      </c>
      <c r="I196" s="34">
        <f t="shared" si="94"/>
        <v>72.53</v>
      </c>
      <c r="J196" s="34">
        <f t="shared" si="94"/>
        <v>592.41999999999996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49.840999999999994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2023-10-18T08:36:26Z</dcterms:modified>
</cp:coreProperties>
</file>